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5" i="1"/>
  <c r="D15"/>
  <c r="C15"/>
  <c r="G14"/>
  <c r="H14" s="1"/>
  <c r="I14" s="1"/>
  <c r="E14"/>
  <c r="F13"/>
  <c r="E13"/>
  <c r="G13" l="1"/>
  <c r="G15" s="1"/>
  <c r="H13"/>
  <c r="H15" s="1"/>
  <c r="E15"/>
  <c r="I13" l="1"/>
  <c r="I15" s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<sst xmlns="http://schemas.openxmlformats.org/spreadsheetml/2006/main" count="39" uniqueCount="36">
  <si>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</si>
  <si>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</si>
  <si>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</si>
  <si>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</si>
  <si>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</si>
  <si>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</si>
  <si>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</si>
  <si>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</si>
  <si>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</si>
  <si>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</si>
  <si>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</si>
  <si>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</si>
  <si>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</si>
  <si>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</si>
  <si>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</si>
  <si>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</si>
  <si>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</si>
  <si>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</si>
  <si>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</si>
  <si>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</si>
  <si>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</si>
  <si>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</si>
  <si>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</si>
  <si>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</si>
  <si>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</si>
  <si>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</si>
  <si>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</si>
  <si>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</si>
  <si>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</si>
  <si>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</si>
  <si>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</si>
  <si>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</si>
  <si>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</si>
  <si>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PI-156 Date 21.04.17</t>
  </si>
  <si>
    <t>FTCM /27319</t>
  </si>
  <si>
    <t>Warmer /27320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</si>
</sst>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I39"/>
  <sheetViews>
    <sheetView tabSelected="1" workbookViewId="0">
      <selection activeCell="J20" sqref="J20"/>
    </sheetView>
  </sheetViews>
  <sheetFormatPr defaultRowHeight="15"/>
  <cols>
    <col min="2" max="2" width="48.5703125" customWidth="1"/>
    <col min="6" max="6" width="20.42578125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 t="s">
        <v>33</v>
      </c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 t="s">
        <v>0</v>
      </c>
      <c r="C6" s="1"/>
      <c r="D6" s="1"/>
      <c r="E6" s="1"/>
      <c r="F6" s="1"/>
      <c r="G6" s="1"/>
      <c r="H6" s="1"/>
      <c r="I6" s="1"/>
    </row>
    <row r="7" spans="2:9">
      <c r="B7" s="1" t="s">
        <v>1</v>
      </c>
      <c r="C7" s="1"/>
      <c r="D7" s="1"/>
      <c r="E7" s="1"/>
      <c r="F7" s="1"/>
      <c r="G7" s="1"/>
      <c r="H7" s="1"/>
      <c r="I7" s="1"/>
    </row>
    <row r="8" spans="2:9">
      <c r="B8" s="12" t="s">
        <v>2</v>
      </c>
      <c r="C8" s="12"/>
      <c r="D8" s="12"/>
      <c r="E8" s="12"/>
      <c r="F8" s="1"/>
      <c r="G8" s="1"/>
      <c r="H8" s="1"/>
      <c r="I8" s="1"/>
    </row>
    <row r="9" spans="2:9" ht="15.75" thickBot="1">
      <c r="B9" s="1"/>
      <c r="C9" s="1"/>
      <c r="D9" s="1"/>
      <c r="E9" s="1"/>
      <c r="F9" s="1"/>
      <c r="G9" s="7"/>
      <c r="H9" s="1"/>
      <c r="I9" s="7"/>
    </row>
    <row r="10" spans="2:9">
      <c r="B10" s="9"/>
      <c r="C10" s="9" t="s">
        <v>3</v>
      </c>
      <c r="D10" s="9" t="s">
        <v>4</v>
      </c>
      <c r="E10" s="4" t="s">
        <v>5</v>
      </c>
      <c r="F10" s="9" t="s">
        <v>6</v>
      </c>
      <c r="G10" s="33" t="s">
        <v>7</v>
      </c>
      <c r="H10" s="3" t="s">
        <v>8</v>
      </c>
      <c r="I10" s="9" t="s">
        <v>9</v>
      </c>
    </row>
    <row r="11" spans="2:9" ht="15.75" thickBot="1">
      <c r="B11" s="10" t="s">
        <v>10</v>
      </c>
      <c r="C11" s="10" t="s">
        <v>11</v>
      </c>
      <c r="D11" s="10"/>
      <c r="E11" s="8"/>
      <c r="F11" s="10" t="s">
        <v>12</v>
      </c>
      <c r="G11" s="34" t="s">
        <v>12</v>
      </c>
      <c r="H11" s="35">
        <v>0.14499999999999999</v>
      </c>
      <c r="I11" s="10" t="s">
        <v>12</v>
      </c>
    </row>
    <row r="12" spans="2:9" ht="15.75" thickBot="1">
      <c r="B12" s="36"/>
      <c r="C12" s="11"/>
      <c r="D12" s="11"/>
      <c r="E12" s="6"/>
      <c r="F12" s="36"/>
      <c r="G12" s="36"/>
      <c r="H12" s="2"/>
      <c r="I12" s="36"/>
    </row>
    <row r="13" spans="2:9" ht="15.75" thickBot="1">
      <c r="B13" s="11" t="s">
        <v>20</v>
      </c>
      <c r="C13" s="37">
        <v>39360</v>
      </c>
      <c r="D13" s="37">
        <v>1</v>
      </c>
      <c r="E13" s="38">
        <f>C13*D13</f>
        <v>39360</v>
      </c>
      <c r="F13" s="39">
        <f>1050*D13</f>
        <v>1050</v>
      </c>
      <c r="G13" s="39">
        <f>E13+F13</f>
        <v>40410</v>
      </c>
      <c r="H13" s="40">
        <f>G13*14.5%</f>
        <v>5859.45</v>
      </c>
      <c r="I13" s="41">
        <f>G13+H13</f>
        <v>46269.45</v>
      </c>
    </row>
    <row r="14" spans="2:9" ht="15.75" thickBot="1">
      <c r="B14" s="11" t="s">
        <v>21</v>
      </c>
      <c r="C14" s="39">
        <v>8900</v>
      </c>
      <c r="D14" s="39">
        <v>1</v>
      </c>
      <c r="E14" s="38">
        <f>C14*D14</f>
        <v>8900</v>
      </c>
      <c r="F14" s="39"/>
      <c r="G14" s="39">
        <f t="shared" ref="G14" si="0">E14+F14</f>
        <v>8900</v>
      </c>
      <c r="H14" s="40">
        <f t="shared" ref="H14" si="1">G14*14.5%</f>
        <v>1290.5</v>
      </c>
      <c r="I14" s="41">
        <f t="shared" ref="I14" si="2">G14+H14</f>
        <v>10190.5</v>
      </c>
    </row>
    <row r="15" spans="2:9" ht="15.75" thickBot="1">
      <c r="B15" s="11" t="s">
        <v>7</v>
      </c>
      <c r="C15" s="39">
        <f>SUM(C13:C14)</f>
        <v>48260</v>
      </c>
      <c r="D15" s="39">
        <f>SUM(D13:D14)</f>
        <v>2</v>
      </c>
      <c r="E15" s="38">
        <f>E13+E14</f>
        <v>48260</v>
      </c>
      <c r="F15" s="39"/>
      <c r="G15" s="11">
        <f>SUM(G12:G14)</f>
        <v>49310</v>
      </c>
      <c r="H15" s="42">
        <f>SUM(H12:H14)</f>
        <v>7149.95</v>
      </c>
      <c r="I15" s="41">
        <f>SUM(I12:I14)</f>
        <v>56459.95</v>
      </c>
    </row>
    <row r="16" spans="2:9">
      <c r="B16" s="36"/>
      <c r="C16" s="36"/>
      <c r="D16" s="36"/>
      <c r="E16" s="6"/>
      <c r="F16" s="36"/>
      <c r="G16" s="36"/>
      <c r="H16" s="43"/>
      <c r="I16" s="44"/>
    </row>
    <row r="17" spans="2:9" ht="15.75" thickBot="1">
      <c r="B17" s="10"/>
      <c r="C17" s="10"/>
      <c r="D17" s="10"/>
      <c r="E17" s="8"/>
      <c r="F17" s="10"/>
      <c r="G17" s="10"/>
      <c r="H17" s="7"/>
      <c r="I17" s="10"/>
    </row>
    <row r="18" spans="2:9">
      <c r="B18" s="5"/>
      <c r="C18" s="2"/>
      <c r="D18" s="2"/>
      <c r="E18" s="2"/>
      <c r="F18" s="2"/>
      <c r="G18" s="2"/>
      <c r="H18" s="2"/>
      <c r="I18" s="4"/>
    </row>
    <row r="19" spans="2:9">
      <c r="B19" s="24" t="s">
        <v>34</v>
      </c>
      <c r="C19" s="15"/>
      <c r="D19" s="15"/>
      <c r="E19" s="15"/>
      <c r="F19" s="15"/>
      <c r="G19" s="15"/>
      <c r="H19" s="15"/>
      <c r="I19" s="25"/>
    </row>
    <row r="20" spans="2:9">
      <c r="B20" s="24" t="s">
        <v>35</v>
      </c>
      <c r="C20" s="15"/>
      <c r="D20" s="15"/>
      <c r="E20" s="15"/>
      <c r="F20" s="15"/>
      <c r="G20" s="15"/>
      <c r="H20" s="15"/>
      <c r="I20" s="25"/>
    </row>
    <row r="21" spans="2:9" ht="15.75" thickBot="1">
      <c r="B21" s="24"/>
      <c r="C21" s="15"/>
      <c r="D21" s="15"/>
      <c r="E21" s="15"/>
      <c r="F21" s="15"/>
      <c r="G21" s="15"/>
      <c r="H21" s="15"/>
      <c r="I21" s="45"/>
    </row>
    <row r="22" spans="2:9">
      <c r="B22" s="9"/>
      <c r="C22" s="4" t="s">
        <v>13</v>
      </c>
      <c r="D22" s="3" t="s">
        <v>14</v>
      </c>
      <c r="E22" s="3"/>
      <c r="F22" s="3"/>
      <c r="G22" s="3"/>
      <c r="H22" s="3"/>
      <c r="I22" s="4"/>
    </row>
    <row r="23" spans="2:9" ht="15.75" thickBot="1">
      <c r="B23" s="10"/>
      <c r="C23" s="10" t="s">
        <v>15</v>
      </c>
      <c r="D23" s="7"/>
      <c r="E23" s="7"/>
      <c r="F23" s="7"/>
      <c r="G23" s="7"/>
      <c r="H23" s="7"/>
      <c r="I23" s="8"/>
    </row>
    <row r="24" spans="2:9" ht="16.5" thickBot="1">
      <c r="B24" s="18" t="s">
        <v>22</v>
      </c>
      <c r="C24" s="46"/>
      <c r="D24" s="54" t="s">
        <v>23</v>
      </c>
      <c r="E24" s="54"/>
      <c r="F24" s="54"/>
      <c r="G24" s="47"/>
      <c r="H24" s="47"/>
      <c r="I24" s="4"/>
    </row>
    <row r="25" spans="2:9" ht="15.75">
      <c r="B25" s="18" t="s">
        <v>24</v>
      </c>
      <c r="C25" s="48">
        <f>D15</f>
        <v>2</v>
      </c>
      <c r="D25" s="30" t="s">
        <v>25</v>
      </c>
      <c r="E25" s="31"/>
      <c r="F25" s="2"/>
      <c r="G25" s="2"/>
      <c r="H25" s="2"/>
      <c r="I25" s="6"/>
    </row>
    <row r="26" spans="2:9" ht="15.75">
      <c r="B26" s="18" t="s">
        <v>26</v>
      </c>
      <c r="C26" s="36"/>
      <c r="D26" s="49" t="s">
        <v>27</v>
      </c>
      <c r="E26" s="50"/>
      <c r="F26" s="5"/>
      <c r="G26" s="2"/>
      <c r="H26" s="2"/>
      <c r="I26" s="6"/>
    </row>
    <row r="27" spans="2:9" ht="16.5" thickBot="1">
      <c r="B27" s="18" t="s">
        <v>28</v>
      </c>
      <c r="C27" s="29"/>
      <c r="D27" s="32" t="s">
        <v>29</v>
      </c>
      <c r="E27" s="20"/>
      <c r="F27" s="7"/>
      <c r="G27" s="7"/>
      <c r="H27" s="7"/>
      <c r="I27" s="8"/>
    </row>
    <row r="28" spans="2:9" ht="16.5" thickBot="1">
      <c r="B28" s="19"/>
      <c r="C28" s="10"/>
      <c r="D28" s="55"/>
      <c r="E28" s="56"/>
      <c r="F28" s="56"/>
      <c r="G28" s="26"/>
      <c r="H28" s="7"/>
      <c r="I28" s="8"/>
    </row>
    <row r="29" spans="2:9" ht="16.5" thickBot="1">
      <c r="B29" s="27"/>
      <c r="C29" s="7"/>
      <c r="D29" s="28"/>
      <c r="E29" s="20"/>
      <c r="F29" s="7"/>
      <c r="G29" s="2"/>
      <c r="H29" s="7"/>
      <c r="I29" s="8"/>
    </row>
    <row r="30" spans="2:9" ht="15.75" thickBot="1">
      <c r="B30" s="51"/>
      <c r="C30" s="52"/>
      <c r="D30" s="22"/>
      <c r="E30" s="53"/>
      <c r="F30" s="22"/>
      <c r="G30" s="22"/>
      <c r="H30" s="22"/>
      <c r="I30" s="23"/>
    </row>
    <row r="31" spans="2:9">
      <c r="B31" s="1" t="s">
        <v>16</v>
      </c>
      <c r="C31" s="14"/>
      <c r="D31" s="1"/>
      <c r="E31" s="1"/>
      <c r="F31" s="1"/>
      <c r="G31" s="1"/>
      <c r="H31" s="21"/>
      <c r="I31" s="1"/>
    </row>
    <row r="32" spans="2:9">
      <c r="B32" s="1" t="s">
        <v>17</v>
      </c>
      <c r="C32" s="13"/>
      <c r="D32" s="1"/>
      <c r="E32" s="1"/>
      <c r="F32" s="1"/>
      <c r="G32" s="1"/>
      <c r="H32" s="1"/>
      <c r="I32" s="1"/>
    </row>
    <row r="33" spans="2:9">
      <c r="B33" s="1" t="s">
        <v>30</v>
      </c>
      <c r="C33" s="13"/>
      <c r="D33" s="1"/>
      <c r="E33" s="1"/>
      <c r="F33" s="1"/>
      <c r="G33" s="1"/>
      <c r="H33" s="1"/>
      <c r="I33" s="1"/>
    </row>
    <row r="34" spans="2:9">
      <c r="B34" s="1" t="s">
        <v>31</v>
      </c>
      <c r="C34" s="13"/>
      <c r="D34" s="1"/>
      <c r="E34" s="1"/>
      <c r="F34" s="1"/>
      <c r="G34" s="1"/>
      <c r="H34" s="1"/>
      <c r="I34" s="1"/>
    </row>
    <row r="35" spans="2:9" ht="15.75" thickBot="1">
      <c r="B35" s="16" t="s">
        <v>32</v>
      </c>
      <c r="C35" s="17"/>
      <c r="D35" s="1"/>
      <c r="E35" s="1"/>
      <c r="F35" s="1"/>
      <c r="G35" s="1"/>
      <c r="H35" s="1"/>
      <c r="I35" s="1"/>
    </row>
    <row r="36" spans="2:9" ht="15.75" thickBot="1">
      <c r="B36" s="1" t="s">
        <v>18</v>
      </c>
      <c r="C36" s="1"/>
      <c r="D36" s="1"/>
      <c r="E36" s="1"/>
      <c r="F36" s="1"/>
      <c r="G36" s="11"/>
      <c r="H36" s="1"/>
      <c r="I36" s="1"/>
    </row>
    <row r="37" spans="2:9">
      <c r="B37" s="1" t="s">
        <v>19</v>
      </c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</sheetData>
  <mergeCells count="2">
    <mergeCell ref="D24:F24"/>
    <mergeCell ref="D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2017-04-21T09:20:07Z</dcterms:modified>
</cp:coreProperties>
</file>